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Шаблон_ВОДОСНАБЖЕНИЕ" sheetId="1" r:id="rId1"/>
  </sheets>
  <definedNames>
    <definedName name="_xlnm.Print_Area" localSheetId="0">Шаблон_ВОДОСНАБЖЕНИЕ!$A$1:$B$41</definedName>
  </definedNames>
  <calcPr calcId="145621" refMode="R1C1"/>
</workbook>
</file>

<file path=xl/calcChain.xml><?xml version="1.0" encoding="utf-8"?>
<calcChain xmlns="http://schemas.openxmlformats.org/spreadsheetml/2006/main">
  <c r="B32" i="1" l="1"/>
  <c r="B15" i="1" l="1"/>
  <c r="B18" i="1" l="1"/>
  <c r="B7" i="1"/>
  <c r="B11" i="1" l="1"/>
  <c r="B40" i="1" l="1"/>
  <c r="B38" i="1"/>
  <c r="B21" i="1"/>
</calcChain>
</file>

<file path=xl/sharedStrings.xml><?xml version="1.0" encoding="utf-8"?>
<sst xmlns="http://schemas.openxmlformats.org/spreadsheetml/2006/main" count="40" uniqueCount="40">
  <si>
    <t>Информация об основных показателях финансово-хозяйственной деятельности</t>
  </si>
  <si>
    <t xml:space="preserve">1) Выручка от регулируемой деятельности (тыс. рублей) с разбивкой по видам деятельности                  </t>
  </si>
  <si>
    <t xml:space="preserve">2) Себестоимость   производимых   товаров (оказываемых услуг) по регулируемому виду деятельности (тыс. рублей), включая:         </t>
  </si>
  <si>
    <t>а) расходы на оплату холодной воды, приобретаемой у других организаций для последующей подачи потребителям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</si>
  <si>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</si>
  <si>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</si>
  <si>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</si>
  <si>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</si>
  <si>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</si>
  <si>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</si>
  <si>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ремонт;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</si>
  <si>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</si>
  <si>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</si>
  <si>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</si>
  <si>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Экология (лабораторные исследования питьевой воды)</t>
  </si>
  <si>
    <t>Лицензирование недропользования и выполнения лицензионных условий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</si>
  <si>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</si>
  <si>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(Официальный интернет-портал правовой информации http://www.pravo.gov.ru, 15.05.2013)</t>
  </si>
  <si>
    <t>Промышленная безопасность ВКХ</t>
  </si>
  <si>
    <t>Средства индивидуальной защиты</t>
  </si>
  <si>
    <t>СОУТ (специальная оценка условий труда)</t>
  </si>
  <si>
    <t>Мед.осмотры, аптечки</t>
  </si>
  <si>
    <t>Прочие расходы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</si>
  <si>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             (тыс. рублей)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</si>
  <si>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</si>
  <si>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 Валовая прибыль (убытки) от продажи товаров и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</si>
  <si>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</si>
  <si>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поднятой воды (тыс. куб. метров)</t>
  </si>
  <si>
    <t>8) Объем покупной воды (тыс. куб. метров)</t>
  </si>
  <si>
    <t>9) Объем воды, пропущенной через очистные сооружения</t>
  </si>
  <si>
    <t>10) Объем отпущенной потребителям воды, определенном по приборам учета и расчетным путем (по нормативам потребления) (тыс. куб. метров)</t>
  </si>
  <si>
    <t>11) Потери воды в сетях (процентов)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</si>
  <si>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</si>
  <si>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</si>
  <si>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</si>
  <si>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</si>
  <si>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>Приказ ФАС России от 19.06.2017 № 792/17 "Об утверждении форм предоставления информации, подлежащей раскрытию орзанизациями,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</si>
  <si>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водоснабжение</t>
  </si>
  <si>
    <t>6 140,513 тыс.руб.
1 323,38 тыс.квт/ч</t>
  </si>
  <si>
    <t>АО "ГУ ЖКХ" за период с 01.01.2017 по 31.03.2017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</si>
</sst>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/>
    <xf numFmtId="0" fontId="1" fillId="0" borderId="0"/>
  </cellStyleXfs>
  <cellXfs count="15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4" fontId="0" fillId="0" borderId="0" xfId="0" applyNumberFormat="1"/>
    <xf numFmtId="0" fontId="3" fillId="0" borderId="1" xfId="0" applyFont="1" applyBorder="1" applyAlignment="1">
      <alignment horizontal="justify" vertical="center" wrapText="1"/>
    </xf>
    <xf numFmtId="0" fontId="0" fillId="0" borderId="0" xfId="0"/>
    <xf numFmtId="0" fontId="2" fillId="0" borderId="0" xfId="0" applyFont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/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zoomScale="60" zoomScaleNormal="70" workbookViewId="0">
      <selection activeCell="B38" sqref="B38"/>
    </sheetView>
  </sheetViews>
  <sheetFormatPr defaultRowHeight="15" x14ac:dyDescent="0.25"/>
  <cols>
    <col min="1" max="1" width="78.85546875" customWidth="1"/>
    <col min="2" max="2" width="36" style="14" customWidth="1"/>
    <col min="4" max="4" width="10.5703125" bestFit="1" customWidth="1"/>
  </cols>
  <sheetData>
    <row r="1" spans="1:7" s="5" customFormat="1" ht="200.25" customHeight="1" x14ac:dyDescent="0.25">
      <c r="B1" s="13" t="s">
        <v>36</v>
      </c>
      <c r="C1" s="6"/>
    </row>
    <row r="2" spans="1:7" ht="16.5" x14ac:dyDescent="0.25">
      <c r="A2" s="9" t="s">
        <v>0</v>
      </c>
      <c r="B2" s="9"/>
    </row>
    <row r="3" spans="1:7" ht="16.5" x14ac:dyDescent="0.25">
      <c r="A3" s="9" t="s">
        <v>39</v>
      </c>
      <c r="B3" s="9"/>
    </row>
    <row r="4" spans="1:7" ht="16.5" x14ac:dyDescent="0.25">
      <c r="A4" s="9" t="s">
        <v>37</v>
      </c>
      <c r="B4" s="9"/>
    </row>
    <row r="5" spans="1:7" ht="15.75" thickBot="1" x14ac:dyDescent="0.3"/>
    <row r="6" spans="1:7" ht="32.25" thickBot="1" x14ac:dyDescent="0.3">
      <c r="A6" s="1" t="s">
        <v>1</v>
      </c>
      <c r="B6" s="7">
        <v>35355.603300000002</v>
      </c>
      <c r="F6" s="8"/>
      <c r="G6" s="8"/>
    </row>
    <row r="7" spans="1:7" ht="32.25" thickBot="1" x14ac:dyDescent="0.3">
      <c r="A7" s="1" t="s">
        <v>2</v>
      </c>
      <c r="B7" s="7">
        <f>6140.513+B10+B11+B12+B15+B16+B19+B20+B24+B25+B26+B27</f>
        <v>17632.80517981583</v>
      </c>
    </row>
    <row r="8" spans="1:7" ht="32.25" thickBot="1" x14ac:dyDescent="0.3">
      <c r="A8" s="2" t="s">
        <v>3</v>
      </c>
      <c r="B8" s="7">
        <v>0</v>
      </c>
    </row>
    <row r="9" spans="1:7" ht="48" thickBot="1" x14ac:dyDescent="0.3">
      <c r="A9" s="2" t="s">
        <v>4</v>
      </c>
      <c r="B9" s="12" t="s">
        <v>38</v>
      </c>
    </row>
    <row r="10" spans="1:7" ht="32.25" thickBot="1" x14ac:dyDescent="0.3">
      <c r="A10" s="2" t="s">
        <v>5</v>
      </c>
      <c r="B10" s="7">
        <v>219.459</v>
      </c>
    </row>
    <row r="11" spans="1:7" ht="32.25" thickBot="1" x14ac:dyDescent="0.3">
      <c r="A11" s="2" t="s">
        <v>6</v>
      </c>
      <c r="B11" s="7">
        <f>1191.32291363969+6581.5</f>
        <v>7772.8229136396894</v>
      </c>
    </row>
    <row r="12" spans="1:7" ht="32.25" thickBot="1" x14ac:dyDescent="0.3">
      <c r="A12" s="2" t="s">
        <v>7</v>
      </c>
      <c r="B12" s="7">
        <v>1901.9448714524819</v>
      </c>
    </row>
    <row r="13" spans="1:7" ht="16.5" thickBot="1" x14ac:dyDescent="0.3">
      <c r="A13" s="2" t="s">
        <v>8</v>
      </c>
      <c r="B13" s="7">
        <v>0</v>
      </c>
    </row>
    <row r="14" spans="1:7" ht="32.25" thickBot="1" x14ac:dyDescent="0.3">
      <c r="A14" s="2" t="s">
        <v>9</v>
      </c>
      <c r="B14" s="7">
        <v>0</v>
      </c>
    </row>
    <row r="15" spans="1:7" ht="32.25" thickBot="1" x14ac:dyDescent="0.3">
      <c r="A15" s="2" t="s">
        <v>10</v>
      </c>
      <c r="B15" s="7">
        <f>356.052703213863+404.752</f>
        <v>760.80470321386304</v>
      </c>
    </row>
    <row r="16" spans="1:7" ht="32.25" thickBot="1" x14ac:dyDescent="0.3">
      <c r="A16" s="2" t="s">
        <v>11</v>
      </c>
      <c r="B16" s="7">
        <v>543.58969150979738</v>
      </c>
    </row>
    <row r="17" spans="1:2" ht="63.75" thickBot="1" x14ac:dyDescent="0.3">
      <c r="A17" s="2" t="s">
        <v>12</v>
      </c>
      <c r="B17" s="7">
        <v>0</v>
      </c>
    </row>
    <row r="18" spans="1:2" ht="95.25" thickBot="1" x14ac:dyDescent="0.3">
      <c r="A18" s="2" t="s">
        <v>13</v>
      </c>
      <c r="B18" s="7">
        <f>637.636+4.491</f>
        <v>642.12699999999995</v>
      </c>
    </row>
    <row r="19" spans="1:2" ht="16.5" thickBot="1" x14ac:dyDescent="0.3">
      <c r="A19" s="2" t="s">
        <v>14</v>
      </c>
      <c r="B19" s="7"/>
    </row>
    <row r="20" spans="1:2" ht="16.5" thickBot="1" x14ac:dyDescent="0.3">
      <c r="A20" s="2" t="s">
        <v>15</v>
      </c>
      <c r="B20" s="7"/>
    </row>
    <row r="21" spans="1:2" ht="63.75" thickBot="1" x14ac:dyDescent="0.3">
      <c r="A21" s="2" t="s">
        <v>16</v>
      </c>
      <c r="B21" s="11">
        <f>B23+B24+B25+B26+B27</f>
        <v>293.67099999999999</v>
      </c>
    </row>
    <row r="22" spans="1:2" ht="32.25" thickBot="1" x14ac:dyDescent="0.3">
      <c r="A22" s="2" t="s">
        <v>17</v>
      </c>
      <c r="B22" s="11"/>
    </row>
    <row r="23" spans="1:2" ht="16.5" thickBot="1" x14ac:dyDescent="0.3">
      <c r="A23" s="2" t="s">
        <v>18</v>
      </c>
      <c r="B23" s="7">
        <v>0</v>
      </c>
    </row>
    <row r="24" spans="1:2" ht="16.5" thickBot="1" x14ac:dyDescent="0.3">
      <c r="A24" s="2" t="s">
        <v>19</v>
      </c>
      <c r="B24" s="7">
        <v>0</v>
      </c>
    </row>
    <row r="25" spans="1:2" ht="16.5" thickBot="1" x14ac:dyDescent="0.3">
      <c r="A25" s="2" t="s">
        <v>20</v>
      </c>
      <c r="B25" s="7">
        <v>0</v>
      </c>
    </row>
    <row r="26" spans="1:2" ht="16.5" thickBot="1" x14ac:dyDescent="0.3">
      <c r="A26" s="2" t="s">
        <v>21</v>
      </c>
      <c r="B26" s="7">
        <v>0</v>
      </c>
    </row>
    <row r="27" spans="1:2" ht="16.5" thickBot="1" x14ac:dyDescent="0.3">
      <c r="A27" s="2" t="s">
        <v>22</v>
      </c>
      <c r="B27" s="7">
        <v>293.67099999999999</v>
      </c>
    </row>
    <row r="28" spans="1:2" ht="63.75" thickBot="1" x14ac:dyDescent="0.3">
      <c r="A28" s="2" t="s">
        <v>23</v>
      </c>
      <c r="B28" s="7"/>
    </row>
    <row r="29" spans="1:2" ht="48" thickBot="1" x14ac:dyDescent="0.3">
      <c r="A29" s="2" t="s">
        <v>24</v>
      </c>
      <c r="B29" s="7"/>
    </row>
    <row r="30" spans="1:2" ht="32.25" thickBot="1" x14ac:dyDescent="0.3">
      <c r="A30" s="2" t="s">
        <v>25</v>
      </c>
      <c r="B30" s="7"/>
    </row>
    <row r="31" spans="1:2" ht="63.75" thickBot="1" x14ac:dyDescent="0.3">
      <c r="A31" s="2" t="s">
        <v>26</v>
      </c>
      <c r="B31" s="7"/>
    </row>
    <row r="32" spans="1:2" ht="16.5" thickBot="1" x14ac:dyDescent="0.3">
      <c r="A32" s="2" t="s">
        <v>27</v>
      </c>
      <c r="B32" s="7">
        <f>2539.295/2</f>
        <v>1269.6475</v>
      </c>
    </row>
    <row r="33" spans="1:5" ht="16.5" thickBot="1" x14ac:dyDescent="0.3">
      <c r="A33" s="2" t="s">
        <v>28</v>
      </c>
      <c r="B33" s="7">
        <v>0</v>
      </c>
    </row>
    <row r="34" spans="1:5" ht="16.5" thickBot="1" x14ac:dyDescent="0.3">
      <c r="A34" s="2" t="s">
        <v>29</v>
      </c>
      <c r="B34" s="7">
        <v>0</v>
      </c>
    </row>
    <row r="35" spans="1:5" ht="15.75" thickBot="1" x14ac:dyDescent="0.3">
      <c r="A35" s="10" t="s">
        <v>30</v>
      </c>
      <c r="B35" s="11">
        <v>1084.5101999999999</v>
      </c>
    </row>
    <row r="36" spans="1:5" ht="15.75" thickBot="1" x14ac:dyDescent="0.3">
      <c r="A36" s="10"/>
      <c r="B36" s="11"/>
      <c r="E36" s="3"/>
    </row>
    <row r="37" spans="1:5" ht="16.5" thickBot="1" x14ac:dyDescent="0.3">
      <c r="A37" s="2" t="s">
        <v>31</v>
      </c>
      <c r="B37" s="7">
        <v>14</v>
      </c>
    </row>
    <row r="38" spans="1:5" ht="32.25" thickBot="1" x14ac:dyDescent="0.3">
      <c r="A38" s="2" t="s">
        <v>32</v>
      </c>
      <c r="B38" s="7">
        <f>6+16+23+110</f>
        <v>155</v>
      </c>
    </row>
    <row r="39" spans="1:5" ht="32.25" thickBot="1" x14ac:dyDescent="0.3">
      <c r="A39" s="2" t="s">
        <v>33</v>
      </c>
      <c r="B39" s="7">
        <v>0.95</v>
      </c>
    </row>
    <row r="40" spans="1:5" ht="32.25" thickBot="1" x14ac:dyDescent="0.3">
      <c r="A40" s="2" t="s">
        <v>34</v>
      </c>
      <c r="B40" s="7">
        <f>0.162134993595668+0.1+2.39574792</f>
        <v>2.6578829135956679</v>
      </c>
    </row>
    <row r="41" spans="1:5" ht="32.25" thickBot="1" x14ac:dyDescent="0.3">
      <c r="A41" s="4" t="s">
        <v>35</v>
      </c>
      <c r="B41" s="7">
        <v>0</v>
      </c>
    </row>
  </sheetData>
  <mergeCells count="7">
    <mergeCell ref="F6:G6"/>
    <mergeCell ref="A2:B2"/>
    <mergeCell ref="A3:B3"/>
    <mergeCell ref="B21:B22"/>
    <mergeCell ref="A35:A36"/>
    <mergeCell ref="B35:B36"/>
    <mergeCell ref="A4:B4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Шаблон_ВОДОСНАБЖЕНИЕ</vt:lpstr>
      <vt:lpstr>Шаблон_ВОДОСНАБЖЕНИЕ!Область_печати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Гурьянова Александра Сергеевна</dc:creator>
  <cp:lastModifiedBy>Гурьянова Александра Сергеевна</cp:lastModifiedBy>
  <cp:lastPrinted>2018-04-24T14:39:34Z</cp:lastPrinted>
  <dcterms:created xsi:type="dcterms:W3CDTF">2018-04-24T14:32:24Z</dcterms:created>
  <dcterms:modified xsi:type="dcterms:W3CDTF">2018-04-26T11:29:17Z</dcterms:modified>
</cp:coreProperties>
</file>